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25" documentId="11_E4EAE48CD7A7076A079731593357F239D4929833" xr6:coauthVersionLast="47" xr6:coauthVersionMax="47" xr10:uidLastSave="{584E2EE4-E5FE-409E-8362-41744E625C99}"/>
  <bookViews>
    <workbookView xWindow="-120" yWindow="-120" windowWidth="29040" windowHeight="15840" xr2:uid="{00000000-000D-0000-FFFF-FFFF00000000}"/>
  </bookViews>
  <sheets>
    <sheet name="ปก 000" sheetId="2" r:id="rId1"/>
    <sheet name="คะแนน 000" sheetId="1" r:id="rId2"/>
  </sheets>
  <definedNames>
    <definedName name="_xlnm.Print_Area" localSheetId="0">'ปก 000'!$A$1:$Y$24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6" i="1" l="1"/>
  <c r="V30" i="1"/>
  <c r="W30" i="1" s="1"/>
  <c r="AC30" i="1"/>
  <c r="AD30" i="1"/>
  <c r="AJ30" i="1"/>
  <c r="AK30" i="1" s="1"/>
  <c r="V31" i="1"/>
  <c r="W31" i="1"/>
  <c r="AC31" i="1"/>
  <c r="AD31" i="1" s="1"/>
  <c r="AJ31" i="1"/>
  <c r="AK31" i="1"/>
  <c r="V32" i="1"/>
  <c r="W32" i="1" s="1"/>
  <c r="AC32" i="1"/>
  <c r="AD32" i="1"/>
  <c r="AJ32" i="1"/>
  <c r="AK32" i="1" s="1"/>
  <c r="V33" i="1"/>
  <c r="W33" i="1"/>
  <c r="AC33" i="1"/>
  <c r="AD33" i="1" s="1"/>
  <c r="AJ33" i="1"/>
  <c r="AK33" i="1"/>
  <c r="V34" i="1"/>
  <c r="W34" i="1" s="1"/>
  <c r="AC34" i="1"/>
  <c r="AD34" i="1"/>
  <c r="AJ34" i="1"/>
  <c r="AK34" i="1" s="1"/>
  <c r="V35" i="1"/>
  <c r="W35" i="1"/>
  <c r="AC35" i="1"/>
  <c r="AD35" i="1" s="1"/>
  <c r="AJ35" i="1"/>
  <c r="AK35" i="1"/>
  <c r="V36" i="1"/>
  <c r="W36" i="1" s="1"/>
  <c r="AC36" i="1"/>
  <c r="AD36" i="1"/>
  <c r="AJ36" i="1"/>
  <c r="V37" i="1"/>
  <c r="W37" i="1"/>
  <c r="AC37" i="1"/>
  <c r="AD37" i="1" s="1"/>
  <c r="AJ37" i="1"/>
  <c r="AK37" i="1"/>
  <c r="V38" i="1"/>
  <c r="W38" i="1" s="1"/>
  <c r="AC38" i="1"/>
  <c r="AD38" i="1"/>
  <c r="AJ38" i="1"/>
  <c r="AK38" i="1" s="1"/>
  <c r="V39" i="1"/>
  <c r="W39" i="1"/>
  <c r="AC39" i="1"/>
  <c r="AD39" i="1" s="1"/>
  <c r="AJ39" i="1"/>
  <c r="AK39" i="1"/>
  <c r="K30" i="1"/>
  <c r="L30" i="1" s="1"/>
  <c r="K31" i="1"/>
  <c r="L31" i="1" s="1"/>
  <c r="K32" i="1"/>
  <c r="L32" i="1"/>
  <c r="K33" i="1"/>
  <c r="L33" i="1" s="1"/>
  <c r="K34" i="1"/>
  <c r="L34" i="1"/>
  <c r="K35" i="1"/>
  <c r="L35" i="1" s="1"/>
  <c r="K36" i="1"/>
  <c r="L36" i="1"/>
  <c r="K37" i="1"/>
  <c r="L37" i="1" s="1"/>
  <c r="K38" i="1"/>
  <c r="L38" i="1"/>
  <c r="K39" i="1"/>
  <c r="L39" i="1" s="1"/>
  <c r="AJ29" i="1"/>
  <c r="AK29" i="1" s="1"/>
  <c r="AC29" i="1"/>
  <c r="AD29" i="1" s="1"/>
  <c r="V29" i="1"/>
  <c r="W29" i="1" s="1"/>
  <c r="K29" i="1"/>
  <c r="L29" i="1" s="1"/>
  <c r="AJ28" i="1"/>
  <c r="AK28" i="1" s="1"/>
  <c r="AC28" i="1"/>
  <c r="AD28" i="1" s="1"/>
  <c r="V28" i="1"/>
  <c r="W28" i="1" s="1"/>
  <c r="K28" i="1"/>
  <c r="L28" i="1" s="1"/>
  <c r="AJ27" i="1"/>
  <c r="AK27" i="1" s="1"/>
  <c r="AC27" i="1"/>
  <c r="AD27" i="1" s="1"/>
  <c r="V27" i="1"/>
  <c r="W27" i="1" s="1"/>
  <c r="K27" i="1"/>
  <c r="L27" i="1" s="1"/>
  <c r="AJ26" i="1"/>
  <c r="AK26" i="1" s="1"/>
  <c r="AC26" i="1"/>
  <c r="AD26" i="1" s="1"/>
  <c r="V26" i="1"/>
  <c r="W26" i="1" s="1"/>
  <c r="K26" i="1"/>
  <c r="L26" i="1" s="1"/>
  <c r="AJ25" i="1"/>
  <c r="AK25" i="1" s="1"/>
  <c r="AC25" i="1"/>
  <c r="AD25" i="1" s="1"/>
  <c r="V25" i="1"/>
  <c r="W25" i="1" s="1"/>
  <c r="K25" i="1"/>
  <c r="L25" i="1" s="1"/>
  <c r="AJ24" i="1"/>
  <c r="AK24" i="1" s="1"/>
  <c r="AC24" i="1"/>
  <c r="AD24" i="1" s="1"/>
  <c r="V24" i="1"/>
  <c r="W24" i="1" s="1"/>
  <c r="K24" i="1"/>
  <c r="L24" i="1" s="1"/>
  <c r="AJ23" i="1"/>
  <c r="AK23" i="1" s="1"/>
  <c r="AC23" i="1"/>
  <c r="AD23" i="1" s="1"/>
  <c r="V23" i="1"/>
  <c r="W23" i="1" s="1"/>
  <c r="K23" i="1"/>
  <c r="L23" i="1" s="1"/>
  <c r="AJ22" i="1"/>
  <c r="AK22" i="1" s="1"/>
  <c r="AC22" i="1"/>
  <c r="AD22" i="1" s="1"/>
  <c r="V22" i="1"/>
  <c r="W22" i="1" s="1"/>
  <c r="K22" i="1"/>
  <c r="L22" i="1" s="1"/>
  <c r="AJ21" i="1"/>
  <c r="AK21" i="1" s="1"/>
  <c r="AC21" i="1"/>
  <c r="AD21" i="1" s="1"/>
  <c r="V21" i="1"/>
  <c r="W21" i="1" s="1"/>
  <c r="K21" i="1"/>
  <c r="L21" i="1" s="1"/>
  <c r="AJ20" i="1"/>
  <c r="AK20" i="1" s="1"/>
  <c r="AC20" i="1"/>
  <c r="AD20" i="1" s="1"/>
  <c r="V20" i="1"/>
  <c r="W20" i="1" s="1"/>
  <c r="K20" i="1"/>
  <c r="L20" i="1" s="1"/>
  <c r="AJ19" i="1"/>
  <c r="AK19" i="1" s="1"/>
  <c r="AC19" i="1"/>
  <c r="AD19" i="1" s="1"/>
  <c r="V19" i="1"/>
  <c r="W19" i="1" s="1"/>
  <c r="K19" i="1"/>
  <c r="L19" i="1" s="1"/>
  <c r="AJ18" i="1"/>
  <c r="AK18" i="1" s="1"/>
  <c r="AC18" i="1"/>
  <c r="AD18" i="1" s="1"/>
  <c r="V18" i="1"/>
  <c r="W18" i="1" s="1"/>
  <c r="K18" i="1"/>
  <c r="L18" i="1" s="1"/>
  <c r="AJ17" i="1"/>
  <c r="AK17" i="1" s="1"/>
  <c r="AC17" i="1"/>
  <c r="AD17" i="1" s="1"/>
  <c r="V17" i="1"/>
  <c r="W17" i="1" s="1"/>
  <c r="K17" i="1"/>
  <c r="L17" i="1" s="1"/>
  <c r="AJ16" i="1"/>
  <c r="AK16" i="1" s="1"/>
  <c r="AC16" i="1"/>
  <c r="AD16" i="1" s="1"/>
  <c r="V16" i="1"/>
  <c r="W16" i="1" s="1"/>
  <c r="K16" i="1"/>
  <c r="L16" i="1" s="1"/>
  <c r="AJ15" i="1"/>
  <c r="AK15" i="1" s="1"/>
  <c r="AC15" i="1"/>
  <c r="AD15" i="1" s="1"/>
  <c r="V15" i="1"/>
  <c r="W15" i="1" s="1"/>
  <c r="K15" i="1"/>
  <c r="L15" i="1" s="1"/>
  <c r="AJ14" i="1"/>
  <c r="AK14" i="1" s="1"/>
  <c r="AC14" i="1"/>
  <c r="AD14" i="1" s="1"/>
  <c r="V14" i="1"/>
  <c r="W14" i="1" s="1"/>
  <c r="K14" i="1"/>
  <c r="L14" i="1" s="1"/>
  <c r="AJ13" i="1"/>
  <c r="AK13" i="1" s="1"/>
  <c r="AC13" i="1"/>
  <c r="AD13" i="1" s="1"/>
  <c r="V13" i="1"/>
  <c r="W13" i="1" s="1"/>
  <c r="K13" i="1"/>
  <c r="L13" i="1" s="1"/>
  <c r="AJ12" i="1"/>
  <c r="AK12" i="1" s="1"/>
  <c r="AC12" i="1"/>
  <c r="AD12" i="1" s="1"/>
  <c r="V12" i="1"/>
  <c r="W12" i="1" s="1"/>
  <c r="K12" i="1"/>
  <c r="L12" i="1" s="1"/>
  <c r="AJ11" i="1"/>
  <c r="AK11" i="1" s="1"/>
  <c r="AC11" i="1"/>
  <c r="AD11" i="1" s="1"/>
  <c r="W11" i="1"/>
  <c r="V11" i="1"/>
  <c r="L11" i="1"/>
  <c r="K11" i="1"/>
  <c r="AK10" i="1"/>
  <c r="AJ10" i="1"/>
  <c r="AD10" i="1"/>
  <c r="AC10" i="1"/>
  <c r="W10" i="1"/>
  <c r="V10" i="1"/>
  <c r="L10" i="1"/>
  <c r="K10" i="1"/>
</calcChain>
</file>

<file path=xl/sharedStrings.xml><?xml version="1.0" encoding="utf-8"?>
<sst xmlns="http://schemas.openxmlformats.org/spreadsheetml/2006/main" count="73" uniqueCount="60">
  <si>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</si>
  <si>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</si>
  <si>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</si>
  <si>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</si>
  <si>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</si>
  <si>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</si>
  <si>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</si>
  <si>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</si>
  <si>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</si>
  <si>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</si>
  <si>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</si>
  <si>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</si>
  <si>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</si>
  <si>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</si>
  <si>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</si>
  <si>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</si>
  <si>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</si>
  <si>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</si>
  <si>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</si>
  <si>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</si>
  <si>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</si>
  <si>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</si>
  <si>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</si>
  <si>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</si>
  <si>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</si>
  <si>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</si>
  <si>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</si>
  <si>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</si>
  <si>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</si>
  <si>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</si>
  <si>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</si>
  <si>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</si>
  <si>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</si>
  <si>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</si>
  <si>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</si>
  <si>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</si>
  <si>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</si>
  <si>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</si>
  <si>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</si>
  <si>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</si>
  <si>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</si>
  <si>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</si>
  <si>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</si>
  <si>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</si>
  <si>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</si>
  <si>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</si>
  <si>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</si>
  <si>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</si>
  <si>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</si>
  <si>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</si>
  <si>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</si>
  <si>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</si>
  <si>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</si>
  <si>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</si>
  <si>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</si>
  <si>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</si>
  <si>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</si>
  <si>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</si>
  <si>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/ ภาค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</si>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</sst>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8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3" fillId="0" borderId="0"/>
    <xf numFmtId="0" fontId="1" fillId="0" borderId="0"/>
    <xf numFmtId="0" fontId="13" fillId="0" borderId="0"/>
  </cellStyleXfs>
  <cellXfs count="20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5" xfId="0" applyFont="1" applyFill="1" applyBorder="1" applyAlignment="1"/>
    <xf numFmtId="0" fontId="9" fillId="4" borderId="55" xfId="0" applyFont="1" applyFill="1" applyBorder="1" applyAlignment="1">
      <alignment horizontal="center"/>
    </xf>
    <xf numFmtId="0" fontId="5" fillId="4" borderId="51" xfId="0" applyFont="1" applyFill="1" applyBorder="1" applyAlignment="1"/>
    <xf numFmtId="0" fontId="5" fillId="4" borderId="52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4" borderId="51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4" borderId="60" xfId="0" applyFont="1" applyFill="1" applyBorder="1" applyAlignment="1">
      <alignment horizontal="left" vertical="center"/>
    </xf>
    <xf numFmtId="0" fontId="15" fillId="4" borderId="50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4" borderId="37" xfId="0" applyFont="1" applyFill="1" applyBorder="1" applyAlignment="1">
      <alignment horizontal="left" vertical="center"/>
    </xf>
    <xf numFmtId="0" fontId="15" fillId="4" borderId="38" xfId="0" applyFont="1" applyFill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5" fillId="4" borderId="36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5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2" fillId="4" borderId="36" xfId="0" applyFont="1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2" fillId="4" borderId="38" xfId="0" applyFont="1" applyFill="1" applyBorder="1" applyAlignment="1">
      <alignment vertical="center"/>
    </xf>
    <xf numFmtId="0" fontId="12" fillId="4" borderId="40" xfId="0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12" fillId="4" borderId="50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9" fillId="4" borderId="58" xfId="0" applyFont="1" applyFill="1" applyBorder="1" applyAlignment="1">
      <alignment horizontal="center"/>
    </xf>
    <xf numFmtId="164" fontId="9" fillId="4" borderId="5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8" xfId="0" applyFont="1" applyFill="1" applyBorder="1" applyAlignment="1">
      <alignment horizontal="center" textRotation="90"/>
    </xf>
    <xf numFmtId="0" fontId="5" fillId="0" borderId="15" xfId="0" applyFont="1" applyFill="1" applyBorder="1" applyAlignment="1">
      <alignment horizontal="center" textRotation="90"/>
    </xf>
    <xf numFmtId="0" fontId="5" fillId="0" borderId="24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4" borderId="5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15" fillId="0" borderId="36" xfId="0" applyFont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tabSelected="1" view="pageBreakPreview" topLeftCell="A7" zoomScaleNormal="100" zoomScaleSheetLayoutView="100" workbookViewId="0">
      <selection activeCell="G9" sqref="G9:L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36">
      <c r="A3" s="135" t="s">
        <v>17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36">
      <c r="A4" s="135" t="s">
        <v>18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s="25" customFormat="1" ht="33.950000000000003" customHeight="1">
      <c r="B5" s="146" t="s">
        <v>42</v>
      </c>
      <c r="C5" s="146"/>
      <c r="D5" s="43"/>
      <c r="E5" s="41" t="s">
        <v>43</v>
      </c>
      <c r="F5" s="43"/>
      <c r="G5" s="26"/>
      <c r="H5" s="26"/>
      <c r="I5" s="146" t="s">
        <v>45</v>
      </c>
      <c r="J5" s="146"/>
      <c r="K5" s="148"/>
      <c r="L5" s="148"/>
      <c r="M5" s="148"/>
      <c r="N5" s="148"/>
      <c r="O5" s="148"/>
      <c r="P5" s="148"/>
      <c r="Q5" s="26"/>
      <c r="R5" s="146" t="s">
        <v>46</v>
      </c>
      <c r="S5" s="146"/>
      <c r="T5" s="148"/>
      <c r="U5" s="148"/>
      <c r="V5" s="148"/>
      <c r="W5" s="148"/>
      <c r="X5" s="148"/>
      <c r="Y5" s="26"/>
    </row>
    <row r="6" spans="1:25" s="25" customFormat="1" ht="33.950000000000003" customHeight="1">
      <c r="B6" s="26" t="s">
        <v>44</v>
      </c>
      <c r="C6" s="148"/>
      <c r="D6" s="148"/>
      <c r="E6" s="148"/>
      <c r="F6" s="148"/>
      <c r="G6" s="148"/>
      <c r="H6" s="26"/>
      <c r="I6" s="146" t="s">
        <v>47</v>
      </c>
      <c r="J6" s="146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26"/>
    </row>
    <row r="7" spans="1:25" s="25" customFormat="1" ht="33.950000000000003" customHeight="1">
      <c r="B7" s="26" t="s">
        <v>48</v>
      </c>
      <c r="C7" s="152"/>
      <c r="D7" s="152"/>
      <c r="E7" s="152"/>
      <c r="F7" s="152"/>
      <c r="G7" s="147" t="s">
        <v>50</v>
      </c>
      <c r="H7" s="147"/>
      <c r="I7" s="146" t="s">
        <v>49</v>
      </c>
      <c r="J7" s="146"/>
      <c r="K7" s="148"/>
      <c r="L7" s="148"/>
      <c r="M7" s="148"/>
      <c r="N7" s="148"/>
      <c r="O7" s="148"/>
      <c r="P7" s="148"/>
      <c r="Q7" s="40" t="s">
        <v>41</v>
      </c>
      <c r="S7" s="40" t="s">
        <v>58</v>
      </c>
      <c r="T7" s="153"/>
      <c r="U7" s="153"/>
      <c r="V7" s="153"/>
      <c r="W7" s="150" t="s">
        <v>40</v>
      </c>
      <c r="X7" s="150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48"/>
      <c r="L8" s="148"/>
      <c r="M8" s="148"/>
      <c r="N8" s="148"/>
      <c r="O8" s="148"/>
      <c r="P8" s="148"/>
      <c r="Q8" s="148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48"/>
      <c r="H9" s="148"/>
      <c r="I9" s="148"/>
      <c r="J9" s="148"/>
      <c r="K9" s="148"/>
      <c r="L9" s="148"/>
      <c r="M9" s="45" t="s">
        <v>54</v>
      </c>
      <c r="N9" s="148"/>
      <c r="O9" s="148"/>
      <c r="P9" s="148"/>
      <c r="Q9" s="148"/>
      <c r="R9" s="148"/>
      <c r="S9" s="148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36" t="s">
        <v>19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30"/>
    </row>
    <row r="12" spans="1:25">
      <c r="B12" s="139" t="s">
        <v>20</v>
      </c>
      <c r="C12" s="136" t="s">
        <v>35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48"/>
      <c r="X12" s="49"/>
      <c r="Y12" s="30"/>
    </row>
    <row r="13" spans="1:25" ht="78" customHeight="1">
      <c r="B13" s="140"/>
      <c r="C13" s="142" t="s">
        <v>21</v>
      </c>
      <c r="D13" s="143"/>
      <c r="E13" s="143"/>
      <c r="F13" s="143"/>
      <c r="G13" s="143"/>
      <c r="H13" s="143"/>
      <c r="I13" s="143"/>
      <c r="J13" s="143"/>
      <c r="K13" s="143"/>
      <c r="L13" s="144"/>
      <c r="M13" s="145" t="s">
        <v>22</v>
      </c>
      <c r="N13" s="145"/>
      <c r="O13" s="145"/>
      <c r="P13" s="145"/>
      <c r="Q13" s="145" t="s">
        <v>23</v>
      </c>
      <c r="R13" s="145"/>
      <c r="S13" s="145"/>
      <c r="T13" s="145"/>
      <c r="U13" s="145" t="s">
        <v>24</v>
      </c>
      <c r="V13" s="145"/>
      <c r="W13" s="145"/>
      <c r="X13" s="145"/>
      <c r="Y13" s="31"/>
    </row>
    <row r="14" spans="1:25">
      <c r="B14" s="141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1" t="s">
        <v>27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</row>
    <row r="17" spans="1:25" ht="33.950000000000003" customHeight="1">
      <c r="B17" s="134" t="s">
        <v>38</v>
      </c>
      <c r="C17" s="134"/>
      <c r="D17" s="134"/>
      <c r="E17" s="134"/>
      <c r="F17" s="134"/>
      <c r="G17" s="134" t="s">
        <v>38</v>
      </c>
      <c r="H17" s="134"/>
      <c r="I17" s="134"/>
      <c r="J17" s="134"/>
      <c r="K17" s="134"/>
      <c r="L17" s="134"/>
      <c r="M17" s="134" t="s">
        <v>38</v>
      </c>
      <c r="N17" s="134"/>
      <c r="O17" s="134"/>
      <c r="P17" s="134"/>
      <c r="Q17" s="134"/>
      <c r="R17" s="134"/>
      <c r="S17" s="134" t="s">
        <v>38</v>
      </c>
      <c r="T17" s="134"/>
      <c r="U17" s="134"/>
      <c r="V17" s="134"/>
      <c r="W17" s="134"/>
      <c r="X17" s="134"/>
    </row>
    <row r="18" spans="1:25">
      <c r="B18" s="134" t="s">
        <v>28</v>
      </c>
      <c r="C18" s="134"/>
      <c r="D18" s="134"/>
      <c r="E18" s="134"/>
      <c r="F18" s="134"/>
      <c r="G18" s="134" t="s">
        <v>37</v>
      </c>
      <c r="H18" s="134"/>
      <c r="I18" s="134"/>
      <c r="J18" s="134"/>
      <c r="K18" s="134"/>
      <c r="L18" s="134"/>
      <c r="M18" s="134" t="s">
        <v>39</v>
      </c>
      <c r="N18" s="134"/>
      <c r="O18" s="134"/>
      <c r="P18" s="134"/>
      <c r="Q18" s="134"/>
      <c r="R18" s="134"/>
      <c r="S18" s="134" t="s">
        <v>36</v>
      </c>
      <c r="T18" s="134"/>
      <c r="U18" s="134"/>
      <c r="V18" s="134"/>
      <c r="W18" s="134"/>
      <c r="X18" s="134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49" t="s">
        <v>31</v>
      </c>
      <c r="L20" s="149"/>
      <c r="M20" s="38"/>
      <c r="N20" s="149" t="s">
        <v>32</v>
      </c>
      <c r="O20" s="149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4" t="s">
        <v>38</v>
      </c>
      <c r="K22" s="134"/>
      <c r="L22" s="134"/>
      <c r="M22" s="134"/>
      <c r="N22" s="134"/>
      <c r="O22" s="134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4" t="s">
        <v>34</v>
      </c>
      <c r="J24" s="134"/>
      <c r="K24" s="134"/>
      <c r="L24" s="134"/>
      <c r="M24" s="134"/>
      <c r="N24" s="134"/>
      <c r="O24" s="134"/>
      <c r="P24" s="134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R5:S5"/>
    <mergeCell ref="I5:J5"/>
    <mergeCell ref="T5:X5"/>
    <mergeCell ref="C7:F7"/>
    <mergeCell ref="K6:X6"/>
    <mergeCell ref="T7:V7"/>
    <mergeCell ref="K7:P7"/>
    <mergeCell ref="I7:J7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9"/>
  <sheetViews>
    <sheetView view="pageBreakPreview" zoomScaleNormal="100" zoomScaleSheetLayoutView="100" workbookViewId="0">
      <selection activeCell="B3" sqref="B3:B9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196" t="s">
        <v>57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S1" s="195"/>
      <c r="T1" s="195"/>
      <c r="U1" s="195"/>
      <c r="V1" s="54" t="s">
        <v>56</v>
      </c>
      <c r="W1" s="195"/>
      <c r="X1" s="195"/>
      <c r="Y1" s="19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63" t="s">
        <v>0</v>
      </c>
      <c r="B3" s="165" t="s">
        <v>1</v>
      </c>
      <c r="C3" s="168" t="s">
        <v>2</v>
      </c>
      <c r="D3" s="169"/>
      <c r="E3" s="170"/>
      <c r="F3" s="177" t="s">
        <v>3</v>
      </c>
      <c r="G3" s="180" t="s">
        <v>4</v>
      </c>
      <c r="H3" s="183" t="s">
        <v>59</v>
      </c>
      <c r="I3" s="186" t="s">
        <v>5</v>
      </c>
      <c r="J3" s="189" t="s">
        <v>6</v>
      </c>
      <c r="K3" s="192" t="s">
        <v>7</v>
      </c>
      <c r="L3" s="206" t="s">
        <v>8</v>
      </c>
      <c r="M3" s="163" t="s">
        <v>0</v>
      </c>
      <c r="N3" s="154" t="s">
        <v>9</v>
      </c>
      <c r="O3" s="155"/>
      <c r="P3" s="155"/>
      <c r="Q3" s="155"/>
      <c r="R3" s="155"/>
      <c r="S3" s="155"/>
      <c r="T3" s="155"/>
      <c r="U3" s="155"/>
      <c r="V3" s="155"/>
      <c r="W3" s="156"/>
      <c r="X3" s="154" t="s">
        <v>10</v>
      </c>
      <c r="Y3" s="155"/>
      <c r="Z3" s="155"/>
      <c r="AA3" s="155"/>
      <c r="AB3" s="155"/>
      <c r="AC3" s="155"/>
      <c r="AD3" s="156"/>
      <c r="AE3" s="154" t="s">
        <v>11</v>
      </c>
      <c r="AF3" s="155"/>
      <c r="AG3" s="155"/>
      <c r="AH3" s="155"/>
      <c r="AI3" s="155"/>
      <c r="AJ3" s="155"/>
      <c r="AK3" s="156"/>
      <c r="AL3" s="163" t="s">
        <v>0</v>
      </c>
      <c r="AM3" s="197" t="s">
        <v>12</v>
      </c>
    </row>
    <row r="4" spans="1:39" ht="18.75" customHeight="1">
      <c r="A4" s="164"/>
      <c r="B4" s="166"/>
      <c r="C4" s="171"/>
      <c r="D4" s="172"/>
      <c r="E4" s="173"/>
      <c r="F4" s="178"/>
      <c r="G4" s="181"/>
      <c r="H4" s="184"/>
      <c r="I4" s="187"/>
      <c r="J4" s="190"/>
      <c r="K4" s="193"/>
      <c r="L4" s="207"/>
      <c r="M4" s="164"/>
      <c r="N4" s="157"/>
      <c r="O4" s="158"/>
      <c r="P4" s="158"/>
      <c r="Q4" s="158"/>
      <c r="R4" s="158"/>
      <c r="S4" s="158"/>
      <c r="T4" s="158"/>
      <c r="U4" s="158"/>
      <c r="V4" s="158"/>
      <c r="W4" s="159"/>
      <c r="X4" s="157"/>
      <c r="Y4" s="158"/>
      <c r="Z4" s="158"/>
      <c r="AA4" s="158"/>
      <c r="AB4" s="158"/>
      <c r="AC4" s="158"/>
      <c r="AD4" s="159"/>
      <c r="AE4" s="157"/>
      <c r="AF4" s="158"/>
      <c r="AG4" s="158"/>
      <c r="AH4" s="158"/>
      <c r="AI4" s="158"/>
      <c r="AJ4" s="158"/>
      <c r="AK4" s="159"/>
      <c r="AL4" s="164"/>
      <c r="AM4" s="198"/>
    </row>
    <row r="5" spans="1:39">
      <c r="A5" s="164"/>
      <c r="B5" s="166"/>
      <c r="C5" s="171"/>
      <c r="D5" s="172"/>
      <c r="E5" s="173"/>
      <c r="F5" s="178"/>
      <c r="G5" s="181"/>
      <c r="H5" s="184"/>
      <c r="I5" s="187"/>
      <c r="J5" s="190"/>
      <c r="K5" s="193"/>
      <c r="L5" s="207"/>
      <c r="M5" s="164"/>
      <c r="N5" s="157"/>
      <c r="O5" s="158"/>
      <c r="P5" s="158"/>
      <c r="Q5" s="158"/>
      <c r="R5" s="158"/>
      <c r="S5" s="158"/>
      <c r="T5" s="158"/>
      <c r="U5" s="158"/>
      <c r="V5" s="158"/>
      <c r="W5" s="159"/>
      <c r="X5" s="157"/>
      <c r="Y5" s="158"/>
      <c r="Z5" s="158"/>
      <c r="AA5" s="158"/>
      <c r="AB5" s="158"/>
      <c r="AC5" s="158"/>
      <c r="AD5" s="159"/>
      <c r="AE5" s="157"/>
      <c r="AF5" s="158"/>
      <c r="AG5" s="158"/>
      <c r="AH5" s="158"/>
      <c r="AI5" s="158"/>
      <c r="AJ5" s="158"/>
      <c r="AK5" s="159"/>
      <c r="AL5" s="164"/>
      <c r="AM5" s="198"/>
    </row>
    <row r="6" spans="1:39" ht="20.25" customHeight="1" thickBot="1">
      <c r="A6" s="164"/>
      <c r="B6" s="166"/>
      <c r="C6" s="171"/>
      <c r="D6" s="172"/>
      <c r="E6" s="173"/>
      <c r="F6" s="178"/>
      <c r="G6" s="181"/>
      <c r="H6" s="184"/>
      <c r="I6" s="187"/>
      <c r="J6" s="190"/>
      <c r="K6" s="193"/>
      <c r="L6" s="207"/>
      <c r="M6" s="164"/>
      <c r="N6" s="160"/>
      <c r="O6" s="161"/>
      <c r="P6" s="161"/>
      <c r="Q6" s="161"/>
      <c r="R6" s="161"/>
      <c r="S6" s="161"/>
      <c r="T6" s="161"/>
      <c r="U6" s="161"/>
      <c r="V6" s="161"/>
      <c r="W6" s="162"/>
      <c r="X6" s="160"/>
      <c r="Y6" s="161"/>
      <c r="Z6" s="161"/>
      <c r="AA6" s="161"/>
      <c r="AB6" s="161"/>
      <c r="AC6" s="161"/>
      <c r="AD6" s="162"/>
      <c r="AE6" s="157"/>
      <c r="AF6" s="158"/>
      <c r="AG6" s="158"/>
      <c r="AH6" s="158"/>
      <c r="AI6" s="158"/>
      <c r="AJ6" s="158"/>
      <c r="AK6" s="159"/>
      <c r="AL6" s="164"/>
      <c r="AM6" s="198"/>
    </row>
    <row r="7" spans="1:39" ht="24.75" thickBot="1">
      <c r="A7" s="164"/>
      <c r="B7" s="166"/>
      <c r="C7" s="171"/>
      <c r="D7" s="172"/>
      <c r="E7" s="173"/>
      <c r="F7" s="178"/>
      <c r="G7" s="181"/>
      <c r="H7" s="184"/>
      <c r="I7" s="187"/>
      <c r="J7" s="190"/>
      <c r="K7" s="193"/>
      <c r="L7" s="207"/>
      <c r="M7" s="164"/>
      <c r="N7" s="174" t="s">
        <v>13</v>
      </c>
      <c r="O7" s="175"/>
      <c r="P7" s="175"/>
      <c r="Q7" s="175"/>
      <c r="R7" s="175"/>
      <c r="S7" s="175"/>
      <c r="T7" s="175"/>
      <c r="U7" s="176"/>
      <c r="V7" s="200" t="s">
        <v>7</v>
      </c>
      <c r="W7" s="202" t="s">
        <v>14</v>
      </c>
      <c r="X7" s="203" t="s">
        <v>13</v>
      </c>
      <c r="Y7" s="204"/>
      <c r="Z7" s="204"/>
      <c r="AA7" s="204"/>
      <c r="AB7" s="205"/>
      <c r="AC7" s="200" t="s">
        <v>7</v>
      </c>
      <c r="AD7" s="200" t="s">
        <v>14</v>
      </c>
      <c r="AE7" s="203" t="s">
        <v>13</v>
      </c>
      <c r="AF7" s="204"/>
      <c r="AG7" s="204"/>
      <c r="AH7" s="204"/>
      <c r="AI7" s="205"/>
      <c r="AJ7" s="200" t="s">
        <v>7</v>
      </c>
      <c r="AK7" s="200" t="s">
        <v>14</v>
      </c>
      <c r="AL7" s="164"/>
      <c r="AM7" s="198"/>
    </row>
    <row r="8" spans="1:39" ht="24.75" thickBot="1">
      <c r="A8" s="164"/>
      <c r="B8" s="166"/>
      <c r="C8" s="171"/>
      <c r="D8" s="172"/>
      <c r="E8" s="173"/>
      <c r="F8" s="179"/>
      <c r="G8" s="182"/>
      <c r="H8" s="185"/>
      <c r="I8" s="188"/>
      <c r="J8" s="191"/>
      <c r="K8" s="194"/>
      <c r="L8" s="207"/>
      <c r="M8" s="164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1"/>
      <c r="W8" s="202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1"/>
      <c r="AD8" s="202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1"/>
      <c r="AK8" s="202"/>
      <c r="AL8" s="164"/>
      <c r="AM8" s="198"/>
    </row>
    <row r="9" spans="1:39" ht="24.75" thickBot="1">
      <c r="A9" s="164"/>
      <c r="B9" s="167"/>
      <c r="C9" s="174"/>
      <c r="D9" s="175"/>
      <c r="E9" s="176"/>
      <c r="F9" s="6"/>
      <c r="G9" s="7"/>
      <c r="H9" s="8"/>
      <c r="I9" s="9"/>
      <c r="J9" s="8"/>
      <c r="K9" s="10">
        <v>100</v>
      </c>
      <c r="L9" s="11"/>
      <c r="M9" s="164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1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1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1"/>
      <c r="AL9" s="164"/>
      <c r="AM9" s="199"/>
    </row>
    <row r="10" spans="1:39" ht="21" customHeight="1">
      <c r="A10" s="18">
        <v>1</v>
      </c>
      <c r="B10" s="208"/>
      <c r="C10" s="103"/>
      <c r="D10" s="62"/>
      <c r="E10" s="63"/>
      <c r="F10" s="71"/>
      <c r="G10" s="72"/>
      <c r="H10" s="73"/>
      <c r="I10" s="74"/>
      <c r="J10" s="73"/>
      <c r="K10" s="121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2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09"/>
      <c r="Y10" s="72"/>
      <c r="Z10" s="72"/>
      <c r="AA10" s="72"/>
      <c r="AB10" s="78"/>
      <c r="AC10" s="123">
        <f>SUM(X10:AB10)</f>
        <v>0</v>
      </c>
      <c r="AD10" s="79">
        <f>IF(AC10&gt;=13,3,IF(AC10&gt;=8,2,IF(AC10&gt;=4,1,IF(AC10&gt;=0,0))))</f>
        <v>0</v>
      </c>
      <c r="AE10" s="109"/>
      <c r="AF10" s="72"/>
      <c r="AG10" s="72"/>
      <c r="AH10" s="72"/>
      <c r="AI10" s="78"/>
      <c r="AJ10" s="123">
        <f>SUM(AE10:AI10)</f>
        <v>0</v>
      </c>
      <c r="AK10" s="79">
        <f>IF(AJ10&gt;=13,3,IF(AJ10&gt;=8,2,IF(AJ10&gt;=4,1,IF(AJ10&gt;=0,0))))</f>
        <v>0</v>
      </c>
      <c r="AL10" s="122">
        <v>1</v>
      </c>
      <c r="AM10" s="77"/>
    </row>
    <row r="11" spans="1:39" ht="21" customHeight="1">
      <c r="A11" s="19">
        <v>2</v>
      </c>
      <c r="B11" s="55"/>
      <c r="C11" s="104"/>
      <c r="D11" s="56"/>
      <c r="E11" s="57"/>
      <c r="F11" s="80"/>
      <c r="G11" s="81"/>
      <c r="H11" s="82"/>
      <c r="I11" s="83"/>
      <c r="J11" s="82"/>
      <c r="K11" s="124">
        <f>SUM(F11:J11)</f>
        <v>0</v>
      </c>
      <c r="L11" s="85">
        <f t="shared" ref="L11:L29" si="0">IF(K11&gt;=80,4,IF(K11&gt;=75,3.5,IF(K11&gt;=70,3,IF(K11&gt;=65,2.5,IF(K11&gt;=60,2,IF(K11&gt;=55,1.5,IF(K11&gt;=50,1,IF(K11&lt;50,0))))))))</f>
        <v>0</v>
      </c>
      <c r="M11" s="125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29" si="1">IF(V11&gt;=20,3,IF(V11&gt;=13,2,IF(V11&gt;=7,1,IF(V11&gt;=0,0))))</f>
        <v>0</v>
      </c>
      <c r="X11" s="110"/>
      <c r="Y11" s="81"/>
      <c r="Z11" s="81"/>
      <c r="AA11" s="81"/>
      <c r="AB11" s="87"/>
      <c r="AC11" s="126">
        <f>SUM(X11:AB11)</f>
        <v>0</v>
      </c>
      <c r="AD11" s="88">
        <f t="shared" ref="AD11:AD29" si="2">IF(AC11&gt;=13,3,IF(AC11&gt;=8,2,IF(AC11&gt;=4,1,IF(AC11&gt;=0,0))))</f>
        <v>0</v>
      </c>
      <c r="AE11" s="110"/>
      <c r="AF11" s="81"/>
      <c r="AG11" s="81"/>
      <c r="AH11" s="81"/>
      <c r="AI11" s="87"/>
      <c r="AJ11" s="126">
        <f>SUM(AE11:AI11)</f>
        <v>0</v>
      </c>
      <c r="AK11" s="88">
        <f t="shared" ref="AK11:AK30" si="3">IF(AJ11&gt;=13,3,IF(AJ11&gt;=8,2,IF(AJ11&gt;=4,1,IF(AJ11&gt;=0,0))))</f>
        <v>0</v>
      </c>
      <c r="AL11" s="125">
        <v>2</v>
      </c>
      <c r="AM11" s="86"/>
    </row>
    <row r="12" spans="1:39" ht="21" customHeight="1">
      <c r="A12" s="19">
        <v>3</v>
      </c>
      <c r="B12" s="55"/>
      <c r="C12" s="104"/>
      <c r="D12" s="56"/>
      <c r="E12" s="57"/>
      <c r="F12" s="80"/>
      <c r="G12" s="81"/>
      <c r="H12" s="82"/>
      <c r="I12" s="83"/>
      <c r="J12" s="82"/>
      <c r="K12" s="124">
        <f>SUM(F12:J12)</f>
        <v>0</v>
      </c>
      <c r="L12" s="85">
        <f t="shared" si="0"/>
        <v>0</v>
      </c>
      <c r="M12" s="125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0"/>
      <c r="Y12" s="81"/>
      <c r="Z12" s="81"/>
      <c r="AA12" s="81"/>
      <c r="AB12" s="87"/>
      <c r="AC12" s="126">
        <f>SUM(X12:AB12)</f>
        <v>0</v>
      </c>
      <c r="AD12" s="88">
        <f t="shared" si="2"/>
        <v>0</v>
      </c>
      <c r="AE12" s="110"/>
      <c r="AF12" s="81"/>
      <c r="AG12" s="81"/>
      <c r="AH12" s="81"/>
      <c r="AI12" s="87"/>
      <c r="AJ12" s="126">
        <f t="shared" ref="AJ12:AJ13" si="4">SUM(AE12:AI12)</f>
        <v>0</v>
      </c>
      <c r="AK12" s="88">
        <f t="shared" si="3"/>
        <v>0</v>
      </c>
      <c r="AL12" s="125">
        <v>3</v>
      </c>
      <c r="AM12" s="86"/>
    </row>
    <row r="13" spans="1:39" ht="21" customHeight="1">
      <c r="A13" s="19">
        <v>4</v>
      </c>
      <c r="B13" s="55"/>
      <c r="C13" s="104"/>
      <c r="D13" s="56"/>
      <c r="E13" s="57"/>
      <c r="F13" s="80"/>
      <c r="G13" s="81"/>
      <c r="H13" s="82"/>
      <c r="I13" s="83"/>
      <c r="J13" s="82"/>
      <c r="K13" s="124">
        <f>SUM(F13:J13)</f>
        <v>0</v>
      </c>
      <c r="L13" s="85">
        <f t="shared" si="0"/>
        <v>0</v>
      </c>
      <c r="M13" s="125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0"/>
      <c r="Y13" s="81"/>
      <c r="Z13" s="81"/>
      <c r="AA13" s="81"/>
      <c r="AB13" s="87"/>
      <c r="AC13" s="126">
        <f>SUM(X13:AB13)</f>
        <v>0</v>
      </c>
      <c r="AD13" s="88">
        <f t="shared" si="2"/>
        <v>0</v>
      </c>
      <c r="AE13" s="110"/>
      <c r="AF13" s="81"/>
      <c r="AG13" s="81"/>
      <c r="AH13" s="81"/>
      <c r="AI13" s="87"/>
      <c r="AJ13" s="126">
        <f t="shared" si="4"/>
        <v>0</v>
      </c>
      <c r="AK13" s="88">
        <f t="shared" si="3"/>
        <v>0</v>
      </c>
      <c r="AL13" s="125">
        <v>4</v>
      </c>
      <c r="AM13" s="86"/>
    </row>
    <row r="14" spans="1:39" ht="21" customHeight="1" thickBot="1">
      <c r="A14" s="20">
        <v>5</v>
      </c>
      <c r="B14" s="58"/>
      <c r="C14" s="105"/>
      <c r="D14" s="59"/>
      <c r="E14" s="60"/>
      <c r="F14" s="89"/>
      <c r="G14" s="90"/>
      <c r="H14" s="91"/>
      <c r="I14" s="92"/>
      <c r="J14" s="91"/>
      <c r="K14" s="127">
        <f>SUM(F14:J14)</f>
        <v>0</v>
      </c>
      <c r="L14" s="99">
        <f t="shared" si="0"/>
        <v>0</v>
      </c>
      <c r="M14" s="128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29"/>
      <c r="Y14" s="95"/>
      <c r="Z14" s="95"/>
      <c r="AA14" s="95"/>
      <c r="AB14" s="97"/>
      <c r="AC14" s="130">
        <f>SUM(X14:AB14)</f>
        <v>0</v>
      </c>
      <c r="AD14" s="102">
        <f t="shared" si="2"/>
        <v>0</v>
      </c>
      <c r="AE14" s="129"/>
      <c r="AF14" s="95"/>
      <c r="AG14" s="95"/>
      <c r="AH14" s="95"/>
      <c r="AI14" s="97"/>
      <c r="AJ14" s="130">
        <f>SUM(AE14:AI14)</f>
        <v>0</v>
      </c>
      <c r="AK14" s="102">
        <f t="shared" si="3"/>
        <v>0</v>
      </c>
      <c r="AL14" s="128">
        <v>5</v>
      </c>
      <c r="AM14" s="96"/>
    </row>
    <row r="15" spans="1:39" ht="21" customHeight="1">
      <c r="A15" s="18">
        <v>6</v>
      </c>
      <c r="B15" s="61"/>
      <c r="C15" s="103"/>
      <c r="D15" s="62"/>
      <c r="E15" s="63"/>
      <c r="F15" s="71"/>
      <c r="G15" s="72"/>
      <c r="H15" s="73"/>
      <c r="I15" s="74"/>
      <c r="J15" s="73"/>
      <c r="K15" s="75">
        <f t="shared" ref="K15:K24" si="5">SUM(F15:J15)</f>
        <v>0</v>
      </c>
      <c r="L15" s="76">
        <f t="shared" si="0"/>
        <v>0</v>
      </c>
      <c r="M15" s="106">
        <v>6</v>
      </c>
      <c r="N15" s="131"/>
      <c r="O15" s="132"/>
      <c r="P15" s="132"/>
      <c r="Q15" s="132"/>
      <c r="R15" s="132"/>
      <c r="S15" s="132"/>
      <c r="T15" s="132"/>
      <c r="U15" s="132"/>
      <c r="V15" s="132">
        <f t="shared" ref="V15:V29" si="6">SUM(N15:U15)</f>
        <v>0</v>
      </c>
      <c r="W15" s="77">
        <f t="shared" si="1"/>
        <v>0</v>
      </c>
      <c r="X15" s="109"/>
      <c r="Y15" s="72"/>
      <c r="Z15" s="72"/>
      <c r="AA15" s="72"/>
      <c r="AB15" s="78"/>
      <c r="AC15" s="79">
        <f t="shared" ref="AC15:AC29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29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4"/>
      <c r="C16" s="104"/>
      <c r="D16" s="56"/>
      <c r="E16" s="57"/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07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0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4"/>
      <c r="C17" s="104"/>
      <c r="D17" s="56"/>
      <c r="E17" s="57"/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07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0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4"/>
      <c r="C18" s="104"/>
      <c r="D18" s="56"/>
      <c r="E18" s="57"/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07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0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5"/>
      <c r="C19" s="105"/>
      <c r="D19" s="59"/>
      <c r="E19" s="60"/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08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1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1"/>
      <c r="C20" s="103"/>
      <c r="D20" s="62"/>
      <c r="E20" s="63"/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4"/>
      <c r="C21" s="104"/>
      <c r="D21" s="56"/>
      <c r="E21" s="57"/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4"/>
      <c r="C22" s="104"/>
      <c r="D22" s="56"/>
      <c r="E22" s="57"/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4"/>
      <c r="C23" s="104"/>
      <c r="D23" s="56"/>
      <c r="E23" s="57"/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66"/>
      <c r="C24" s="105"/>
      <c r="D24" s="59"/>
      <c r="E24" s="60"/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1"/>
      <c r="C25" s="103"/>
      <c r="D25" s="62"/>
      <c r="E25" s="63"/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4"/>
      <c r="C26" s="104"/>
      <c r="D26" s="56"/>
      <c r="E26" s="57"/>
      <c r="F26" s="80"/>
      <c r="G26" s="81"/>
      <c r="H26" s="82"/>
      <c r="I26" s="83"/>
      <c r="J26" s="82"/>
      <c r="K26" s="84">
        <f>SUM(F26:J26)</f>
        <v>0</v>
      </c>
      <c r="L26" s="85">
        <f t="shared" si="0"/>
        <v>0</v>
      </c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>
        <f t="shared" si="6"/>
        <v>0</v>
      </c>
      <c r="W26" s="86">
        <f t="shared" si="1"/>
        <v>0</v>
      </c>
      <c r="X26" s="80"/>
      <c r="Y26" s="81"/>
      <c r="Z26" s="81"/>
      <c r="AA26" s="81"/>
      <c r="AB26" s="87"/>
      <c r="AC26" s="88">
        <f t="shared" si="7"/>
        <v>0</v>
      </c>
      <c r="AD26" s="88">
        <f t="shared" si="2"/>
        <v>0</v>
      </c>
      <c r="AE26" s="80"/>
      <c r="AF26" s="81"/>
      <c r="AG26" s="81"/>
      <c r="AH26" s="81"/>
      <c r="AI26" s="87"/>
      <c r="AJ26" s="88">
        <f t="shared" si="8"/>
        <v>0</v>
      </c>
      <c r="AK26" s="88">
        <f t="shared" si="3"/>
        <v>0</v>
      </c>
      <c r="AL26" s="19">
        <v>17</v>
      </c>
      <c r="AM26" s="86"/>
    </row>
    <row r="27" spans="1:39" ht="21" customHeight="1">
      <c r="A27" s="19">
        <v>18</v>
      </c>
      <c r="B27" s="64"/>
      <c r="C27" s="104"/>
      <c r="D27" s="56"/>
      <c r="E27" s="57"/>
      <c r="F27" s="80"/>
      <c r="G27" s="81"/>
      <c r="H27" s="82"/>
      <c r="I27" s="83"/>
      <c r="J27" s="82"/>
      <c r="K27" s="84">
        <f>SUM(F27:J27)</f>
        <v>0</v>
      </c>
      <c r="L27" s="85">
        <f t="shared" si="0"/>
        <v>0</v>
      </c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>
        <f t="shared" si="6"/>
        <v>0</v>
      </c>
      <c r="W27" s="86">
        <f t="shared" si="1"/>
        <v>0</v>
      </c>
      <c r="X27" s="80"/>
      <c r="Y27" s="81"/>
      <c r="Z27" s="81"/>
      <c r="AA27" s="81"/>
      <c r="AB27" s="87"/>
      <c r="AC27" s="88">
        <f t="shared" si="7"/>
        <v>0</v>
      </c>
      <c r="AD27" s="88">
        <f t="shared" si="2"/>
        <v>0</v>
      </c>
      <c r="AE27" s="80"/>
      <c r="AF27" s="81"/>
      <c r="AG27" s="81"/>
      <c r="AH27" s="81"/>
      <c r="AI27" s="87"/>
      <c r="AJ27" s="88">
        <f t="shared" si="8"/>
        <v>0</v>
      </c>
      <c r="AK27" s="88">
        <f t="shared" si="3"/>
        <v>0</v>
      </c>
      <c r="AL27" s="19">
        <v>18</v>
      </c>
      <c r="AM27" s="86"/>
    </row>
    <row r="28" spans="1:39" ht="21" customHeight="1">
      <c r="A28" s="19">
        <v>19</v>
      </c>
      <c r="B28" s="64"/>
      <c r="C28" s="104"/>
      <c r="D28" s="56"/>
      <c r="E28" s="57"/>
      <c r="F28" s="80"/>
      <c r="G28" s="81"/>
      <c r="H28" s="82"/>
      <c r="I28" s="83"/>
      <c r="J28" s="82"/>
      <c r="K28" s="84">
        <f>SUM(F28:J28)</f>
        <v>0</v>
      </c>
      <c r="L28" s="85">
        <f t="shared" si="0"/>
        <v>0</v>
      </c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>
        <f t="shared" si="6"/>
        <v>0</v>
      </c>
      <c r="W28" s="86">
        <f t="shared" si="1"/>
        <v>0</v>
      </c>
      <c r="X28" s="80"/>
      <c r="Y28" s="81"/>
      <c r="Z28" s="81"/>
      <c r="AA28" s="81"/>
      <c r="AB28" s="87"/>
      <c r="AC28" s="88">
        <f t="shared" si="7"/>
        <v>0</v>
      </c>
      <c r="AD28" s="88">
        <f t="shared" si="2"/>
        <v>0</v>
      </c>
      <c r="AE28" s="80"/>
      <c r="AF28" s="81"/>
      <c r="AG28" s="81"/>
      <c r="AH28" s="81"/>
      <c r="AI28" s="87"/>
      <c r="AJ28" s="88">
        <f t="shared" si="8"/>
        <v>0</v>
      </c>
      <c r="AK28" s="88">
        <f t="shared" si="3"/>
        <v>0</v>
      </c>
      <c r="AL28" s="19">
        <v>19</v>
      </c>
      <c r="AM28" s="86"/>
    </row>
    <row r="29" spans="1:39" ht="21" customHeight="1" thickBot="1">
      <c r="A29" s="22">
        <v>20</v>
      </c>
      <c r="B29" s="65"/>
      <c r="C29" s="105"/>
      <c r="D29" s="59"/>
      <c r="E29" s="60"/>
      <c r="F29" s="89"/>
      <c r="G29" s="90"/>
      <c r="H29" s="91"/>
      <c r="I29" s="92"/>
      <c r="J29" s="91"/>
      <c r="K29" s="93">
        <f>SUM(F29:J29)</f>
        <v>0</v>
      </c>
      <c r="L29" s="99">
        <f t="shared" si="0"/>
        <v>0</v>
      </c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>
        <f t="shared" si="6"/>
        <v>0</v>
      </c>
      <c r="W29" s="100">
        <f t="shared" si="1"/>
        <v>0</v>
      </c>
      <c r="X29" s="89"/>
      <c r="Y29" s="90"/>
      <c r="Z29" s="90"/>
      <c r="AA29" s="90"/>
      <c r="AB29" s="101"/>
      <c r="AC29" s="98">
        <f t="shared" si="7"/>
        <v>0</v>
      </c>
      <c r="AD29" s="102">
        <f t="shared" si="2"/>
        <v>0</v>
      </c>
      <c r="AE29" s="89"/>
      <c r="AF29" s="90"/>
      <c r="AG29" s="90"/>
      <c r="AH29" s="90"/>
      <c r="AI29" s="101"/>
      <c r="AJ29" s="98">
        <f t="shared" si="8"/>
        <v>0</v>
      </c>
      <c r="AK29" s="102">
        <f t="shared" si="3"/>
        <v>0</v>
      </c>
      <c r="AL29" s="22">
        <v>20</v>
      </c>
      <c r="AM29" s="100"/>
    </row>
    <row r="30" spans="1:39" ht="21" customHeight="1">
      <c r="A30" s="18">
        <v>21</v>
      </c>
      <c r="B30" s="67"/>
      <c r="C30" s="112"/>
      <c r="D30" s="113"/>
      <c r="E30" s="114"/>
      <c r="F30" s="71"/>
      <c r="G30" s="72"/>
      <c r="H30" s="73"/>
      <c r="I30" s="74"/>
      <c r="J30" s="73"/>
      <c r="K30" s="75">
        <f t="shared" ref="K30:K39" si="9">SUM(F30:J30)</f>
        <v>0</v>
      </c>
      <c r="L30" s="76">
        <f t="shared" ref="L30:L39" si="10">IF(K30&gt;=80,4,IF(K30&gt;=75,3.5,IF(K30&gt;=70,3,IF(K30&gt;=65,2.5,IF(K30&gt;=60,2,IF(K30&gt;=55,1.5,IF(K30&gt;=50,1,IF(K30&lt;50,0))))))))</f>
        <v>0</v>
      </c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>
        <f t="shared" ref="V30:V39" si="11">SUM(N30:U30)</f>
        <v>0</v>
      </c>
      <c r="W30" s="77">
        <f t="shared" ref="W30:W39" si="12">IF(V30&gt;=20,3,IF(V30&gt;=13,2,IF(V30&gt;=7,1,IF(V30&gt;=0,0))))</f>
        <v>0</v>
      </c>
      <c r="X30" s="71"/>
      <c r="Y30" s="72"/>
      <c r="Z30" s="72"/>
      <c r="AA30" s="72"/>
      <c r="AB30" s="78"/>
      <c r="AC30" s="79">
        <f t="shared" ref="AC30:AC39" si="13">SUM(X30:AB30)</f>
        <v>0</v>
      </c>
      <c r="AD30" s="79">
        <f t="shared" ref="AD30:AD39" si="14">IF(AC30&gt;=13,3,IF(AC30&gt;=8,2,IF(AC30&gt;=4,1,IF(AC30&gt;=0,0))))</f>
        <v>0</v>
      </c>
      <c r="AE30" s="71"/>
      <c r="AF30" s="72"/>
      <c r="AG30" s="72"/>
      <c r="AH30" s="72"/>
      <c r="AI30" s="78"/>
      <c r="AJ30" s="79">
        <f t="shared" ref="AJ30:AJ39" si="15">SUM(AE30:AI30)</f>
        <v>0</v>
      </c>
      <c r="AK30" s="79">
        <f t="shared" si="3"/>
        <v>0</v>
      </c>
      <c r="AL30" s="18">
        <v>21</v>
      </c>
      <c r="AM30" s="77"/>
    </row>
    <row r="31" spans="1:39" ht="21" customHeight="1">
      <c r="A31" s="19">
        <v>22</v>
      </c>
      <c r="B31" s="68"/>
      <c r="C31" s="115"/>
      <c r="D31" s="116"/>
      <c r="E31" s="117"/>
      <c r="F31" s="80"/>
      <c r="G31" s="81"/>
      <c r="H31" s="82"/>
      <c r="I31" s="83"/>
      <c r="J31" s="82"/>
      <c r="K31" s="84">
        <f t="shared" si="9"/>
        <v>0</v>
      </c>
      <c r="L31" s="85">
        <f t="shared" si="10"/>
        <v>0</v>
      </c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>
        <f t="shared" si="11"/>
        <v>0</v>
      </c>
      <c r="W31" s="86">
        <f t="shared" si="12"/>
        <v>0</v>
      </c>
      <c r="X31" s="80"/>
      <c r="Y31" s="81"/>
      <c r="Z31" s="81"/>
      <c r="AA31" s="81"/>
      <c r="AB31" s="87"/>
      <c r="AC31" s="88">
        <f t="shared" si="13"/>
        <v>0</v>
      </c>
      <c r="AD31" s="88">
        <f t="shared" si="14"/>
        <v>0</v>
      </c>
      <c r="AE31" s="80"/>
      <c r="AF31" s="81"/>
      <c r="AG31" s="81"/>
      <c r="AH31" s="81"/>
      <c r="AI31" s="87"/>
      <c r="AJ31" s="88">
        <f t="shared" si="15"/>
        <v>0</v>
      </c>
      <c r="AK31" s="88">
        <f t="shared" ref="AK31:AK39" si="16">IF(AJ31&gt;=13,3,IF(AJ31&gt;=8,2,IF(AJ31&gt;=4,1,IF(AJ31&gt;=0,0))))</f>
        <v>0</v>
      </c>
      <c r="AL31" s="19">
        <v>22</v>
      </c>
      <c r="AM31" s="86"/>
    </row>
    <row r="32" spans="1:39" ht="21" customHeight="1">
      <c r="A32" s="19">
        <v>23</v>
      </c>
      <c r="B32" s="68"/>
      <c r="C32" s="115"/>
      <c r="D32" s="116"/>
      <c r="E32" s="117"/>
      <c r="F32" s="80"/>
      <c r="G32" s="81"/>
      <c r="H32" s="82"/>
      <c r="I32" s="83"/>
      <c r="J32" s="82"/>
      <c r="K32" s="84">
        <f t="shared" si="9"/>
        <v>0</v>
      </c>
      <c r="L32" s="85">
        <f t="shared" si="10"/>
        <v>0</v>
      </c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>
        <f t="shared" si="11"/>
        <v>0</v>
      </c>
      <c r="W32" s="86">
        <f t="shared" si="12"/>
        <v>0</v>
      </c>
      <c r="X32" s="80"/>
      <c r="Y32" s="81"/>
      <c r="Z32" s="81"/>
      <c r="AA32" s="81"/>
      <c r="AB32" s="87"/>
      <c r="AC32" s="88">
        <f t="shared" si="13"/>
        <v>0</v>
      </c>
      <c r="AD32" s="88">
        <f t="shared" si="14"/>
        <v>0</v>
      </c>
      <c r="AE32" s="80"/>
      <c r="AF32" s="81"/>
      <c r="AG32" s="81"/>
      <c r="AH32" s="81"/>
      <c r="AI32" s="87"/>
      <c r="AJ32" s="88">
        <f t="shared" si="15"/>
        <v>0</v>
      </c>
      <c r="AK32" s="88">
        <f t="shared" si="16"/>
        <v>0</v>
      </c>
      <c r="AL32" s="19">
        <v>23</v>
      </c>
      <c r="AM32" s="86"/>
    </row>
    <row r="33" spans="1:39" ht="21" customHeight="1">
      <c r="A33" s="19">
        <v>24</v>
      </c>
      <c r="B33" s="68"/>
      <c r="C33" s="115"/>
      <c r="D33" s="116"/>
      <c r="E33" s="117"/>
      <c r="F33" s="80"/>
      <c r="G33" s="81"/>
      <c r="H33" s="82"/>
      <c r="I33" s="83"/>
      <c r="J33" s="82"/>
      <c r="K33" s="84">
        <f t="shared" si="9"/>
        <v>0</v>
      </c>
      <c r="L33" s="85">
        <f t="shared" si="10"/>
        <v>0</v>
      </c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>
        <f t="shared" si="11"/>
        <v>0</v>
      </c>
      <c r="W33" s="86">
        <f t="shared" si="12"/>
        <v>0</v>
      </c>
      <c r="X33" s="80"/>
      <c r="Y33" s="81"/>
      <c r="Z33" s="81"/>
      <c r="AA33" s="81"/>
      <c r="AB33" s="87"/>
      <c r="AC33" s="88">
        <f t="shared" si="13"/>
        <v>0</v>
      </c>
      <c r="AD33" s="88">
        <f t="shared" si="14"/>
        <v>0</v>
      </c>
      <c r="AE33" s="80"/>
      <c r="AF33" s="81"/>
      <c r="AG33" s="81"/>
      <c r="AH33" s="81"/>
      <c r="AI33" s="87"/>
      <c r="AJ33" s="88">
        <f t="shared" si="15"/>
        <v>0</v>
      </c>
      <c r="AK33" s="88">
        <f t="shared" si="16"/>
        <v>0</v>
      </c>
      <c r="AL33" s="19">
        <v>24</v>
      </c>
      <c r="AM33" s="86"/>
    </row>
    <row r="34" spans="1:39" ht="21" customHeight="1" thickBot="1">
      <c r="A34" s="21">
        <v>25</v>
      </c>
      <c r="B34" s="69"/>
      <c r="C34" s="118"/>
      <c r="D34" s="119"/>
      <c r="E34" s="120"/>
      <c r="F34" s="89"/>
      <c r="G34" s="90"/>
      <c r="H34" s="91"/>
      <c r="I34" s="92"/>
      <c r="J34" s="91"/>
      <c r="K34" s="93">
        <f t="shared" si="9"/>
        <v>0</v>
      </c>
      <c r="L34" s="99">
        <f t="shared" si="10"/>
        <v>0</v>
      </c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>
        <f t="shared" si="11"/>
        <v>0</v>
      </c>
      <c r="W34" s="100">
        <f t="shared" si="12"/>
        <v>0</v>
      </c>
      <c r="X34" s="89"/>
      <c r="Y34" s="90"/>
      <c r="Z34" s="90"/>
      <c r="AA34" s="90"/>
      <c r="AB34" s="101"/>
      <c r="AC34" s="98">
        <f t="shared" si="13"/>
        <v>0</v>
      </c>
      <c r="AD34" s="102">
        <f t="shared" si="14"/>
        <v>0</v>
      </c>
      <c r="AE34" s="89"/>
      <c r="AF34" s="90"/>
      <c r="AG34" s="90"/>
      <c r="AH34" s="90"/>
      <c r="AI34" s="101"/>
      <c r="AJ34" s="98">
        <f t="shared" si="15"/>
        <v>0</v>
      </c>
      <c r="AK34" s="102">
        <f t="shared" si="16"/>
        <v>0</v>
      </c>
      <c r="AL34" s="21">
        <v>25</v>
      </c>
      <c r="AM34" s="96"/>
    </row>
    <row r="35" spans="1:39" ht="21" customHeight="1">
      <c r="A35" s="18">
        <v>26</v>
      </c>
      <c r="B35" s="67"/>
      <c r="C35" s="112"/>
      <c r="D35" s="113"/>
      <c r="E35" s="114"/>
      <c r="F35" s="71"/>
      <c r="G35" s="72"/>
      <c r="H35" s="73"/>
      <c r="I35" s="74"/>
      <c r="J35" s="73"/>
      <c r="K35" s="75">
        <f t="shared" si="9"/>
        <v>0</v>
      </c>
      <c r="L35" s="76">
        <f t="shared" si="10"/>
        <v>0</v>
      </c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>
        <f t="shared" si="11"/>
        <v>0</v>
      </c>
      <c r="W35" s="77">
        <f t="shared" si="12"/>
        <v>0</v>
      </c>
      <c r="X35" s="71"/>
      <c r="Y35" s="72"/>
      <c r="Z35" s="72"/>
      <c r="AA35" s="72"/>
      <c r="AB35" s="78"/>
      <c r="AC35" s="79">
        <f t="shared" si="13"/>
        <v>0</v>
      </c>
      <c r="AD35" s="79">
        <f t="shared" si="14"/>
        <v>0</v>
      </c>
      <c r="AE35" s="71"/>
      <c r="AF35" s="72"/>
      <c r="AG35" s="72"/>
      <c r="AH35" s="72"/>
      <c r="AI35" s="78"/>
      <c r="AJ35" s="79">
        <f t="shared" si="15"/>
        <v>0</v>
      </c>
      <c r="AK35" s="79">
        <f t="shared" si="16"/>
        <v>0</v>
      </c>
      <c r="AL35" s="18">
        <v>26</v>
      </c>
      <c r="AM35" s="77"/>
    </row>
    <row r="36" spans="1:39" ht="21" customHeight="1">
      <c r="A36" s="19">
        <v>27</v>
      </c>
      <c r="B36" s="68"/>
      <c r="C36" s="115"/>
      <c r="D36" s="116"/>
      <c r="E36" s="117"/>
      <c r="F36" s="80"/>
      <c r="G36" s="81"/>
      <c r="H36" s="82"/>
      <c r="I36" s="83"/>
      <c r="J36" s="82"/>
      <c r="K36" s="84">
        <f t="shared" si="9"/>
        <v>0</v>
      </c>
      <c r="L36" s="85">
        <f t="shared" si="10"/>
        <v>0</v>
      </c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>
        <f t="shared" si="11"/>
        <v>0</v>
      </c>
      <c r="W36" s="86">
        <f t="shared" si="12"/>
        <v>0</v>
      </c>
      <c r="X36" s="80"/>
      <c r="Y36" s="81"/>
      <c r="Z36" s="81"/>
      <c r="AA36" s="81"/>
      <c r="AB36" s="87"/>
      <c r="AC36" s="88">
        <f t="shared" si="13"/>
        <v>0</v>
      </c>
      <c r="AD36" s="88">
        <f t="shared" si="14"/>
        <v>0</v>
      </c>
      <c r="AE36" s="80"/>
      <c r="AF36" s="81"/>
      <c r="AG36" s="81"/>
      <c r="AH36" s="81"/>
      <c r="AI36" s="87"/>
      <c r="AJ36" s="88">
        <f t="shared" si="15"/>
        <v>0</v>
      </c>
      <c r="AK36" s="88">
        <f>IF(AJ36&gt;=13,3,IF(AJ36&gt;=8,2,IF(AJ36&gt;=4,1,IF(AJ36&gt;=0,0))))</f>
        <v>0</v>
      </c>
      <c r="AL36" s="19">
        <v>27</v>
      </c>
      <c r="AM36" s="86"/>
    </row>
    <row r="37" spans="1:39" ht="21" customHeight="1">
      <c r="A37" s="19">
        <v>28</v>
      </c>
      <c r="B37" s="68"/>
      <c r="C37" s="115"/>
      <c r="D37" s="116"/>
      <c r="E37" s="117"/>
      <c r="F37" s="80"/>
      <c r="G37" s="81"/>
      <c r="H37" s="82"/>
      <c r="I37" s="83"/>
      <c r="J37" s="82"/>
      <c r="K37" s="84">
        <f t="shared" si="9"/>
        <v>0</v>
      </c>
      <c r="L37" s="85">
        <f t="shared" si="10"/>
        <v>0</v>
      </c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>
        <f t="shared" si="11"/>
        <v>0</v>
      </c>
      <c r="W37" s="86">
        <f t="shared" si="12"/>
        <v>0</v>
      </c>
      <c r="X37" s="80"/>
      <c r="Y37" s="81"/>
      <c r="Z37" s="81"/>
      <c r="AA37" s="81"/>
      <c r="AB37" s="87"/>
      <c r="AC37" s="88">
        <f t="shared" si="13"/>
        <v>0</v>
      </c>
      <c r="AD37" s="88">
        <f t="shared" si="14"/>
        <v>0</v>
      </c>
      <c r="AE37" s="80"/>
      <c r="AF37" s="81"/>
      <c r="AG37" s="81"/>
      <c r="AH37" s="81"/>
      <c r="AI37" s="87"/>
      <c r="AJ37" s="88">
        <f t="shared" si="15"/>
        <v>0</v>
      </c>
      <c r="AK37" s="88">
        <f t="shared" si="16"/>
        <v>0</v>
      </c>
      <c r="AL37" s="19">
        <v>28</v>
      </c>
      <c r="AM37" s="86"/>
    </row>
    <row r="38" spans="1:39" ht="21" customHeight="1">
      <c r="A38" s="19">
        <v>29</v>
      </c>
      <c r="B38" s="68"/>
      <c r="C38" s="115"/>
      <c r="D38" s="116"/>
      <c r="E38" s="117"/>
      <c r="F38" s="80"/>
      <c r="G38" s="81"/>
      <c r="H38" s="82"/>
      <c r="I38" s="83"/>
      <c r="J38" s="82"/>
      <c r="K38" s="84">
        <f t="shared" si="9"/>
        <v>0</v>
      </c>
      <c r="L38" s="85">
        <f t="shared" si="10"/>
        <v>0</v>
      </c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>
        <f t="shared" si="11"/>
        <v>0</v>
      </c>
      <c r="W38" s="86">
        <f t="shared" si="12"/>
        <v>0</v>
      </c>
      <c r="X38" s="80"/>
      <c r="Y38" s="81"/>
      <c r="Z38" s="81"/>
      <c r="AA38" s="81"/>
      <c r="AB38" s="87"/>
      <c r="AC38" s="88">
        <f t="shared" si="13"/>
        <v>0</v>
      </c>
      <c r="AD38" s="88">
        <f t="shared" si="14"/>
        <v>0</v>
      </c>
      <c r="AE38" s="80"/>
      <c r="AF38" s="81"/>
      <c r="AG38" s="81"/>
      <c r="AH38" s="81"/>
      <c r="AI38" s="87"/>
      <c r="AJ38" s="88">
        <f t="shared" si="15"/>
        <v>0</v>
      </c>
      <c r="AK38" s="88">
        <f t="shared" si="16"/>
        <v>0</v>
      </c>
      <c r="AL38" s="19">
        <v>29</v>
      </c>
      <c r="AM38" s="86"/>
    </row>
    <row r="39" spans="1:39" ht="21" customHeight="1" thickBot="1">
      <c r="A39" s="20">
        <v>30</v>
      </c>
      <c r="B39" s="70"/>
      <c r="C39" s="118"/>
      <c r="D39" s="119"/>
      <c r="E39" s="120"/>
      <c r="F39" s="89"/>
      <c r="G39" s="90"/>
      <c r="H39" s="91"/>
      <c r="I39" s="92"/>
      <c r="J39" s="91"/>
      <c r="K39" s="133">
        <f t="shared" si="9"/>
        <v>0</v>
      </c>
      <c r="L39" s="99">
        <f t="shared" si="10"/>
        <v>0</v>
      </c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>
        <f t="shared" si="11"/>
        <v>0</v>
      </c>
      <c r="W39" s="100">
        <f t="shared" si="12"/>
        <v>0</v>
      </c>
      <c r="X39" s="89"/>
      <c r="Y39" s="90"/>
      <c r="Z39" s="90"/>
      <c r="AA39" s="90"/>
      <c r="AB39" s="101"/>
      <c r="AC39" s="102">
        <f t="shared" si="13"/>
        <v>0</v>
      </c>
      <c r="AD39" s="102">
        <f t="shared" si="14"/>
        <v>0</v>
      </c>
      <c r="AE39" s="89"/>
      <c r="AF39" s="90"/>
      <c r="AG39" s="90"/>
      <c r="AH39" s="90"/>
      <c r="AI39" s="101"/>
      <c r="AJ39" s="102">
        <f t="shared" si="15"/>
        <v>0</v>
      </c>
      <c r="AK39" s="102">
        <f t="shared" si="16"/>
        <v>0</v>
      </c>
      <c r="AL39" s="20">
        <v>30</v>
      </c>
      <c r="AM39" s="100"/>
    </row>
  </sheetData>
  <mergeCells count="28"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ปก 000</vt:lpstr>
      <vt:lpstr>คะแนน 000</vt:lpstr>
      <vt:lpstr>'ปก 000'!Print_Area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2021-09-13T07:38:45Z</cp:lastPrinted>
  <dcterms:created xsi:type="dcterms:W3CDTF">2021-09-10T04:01:02Z</dcterms:created>
  <dcterms:modified xsi:type="dcterms:W3CDTF">2021-09-13T07:39:07Z</dcterms:modified>
</cp:coreProperties>
</file>